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<sst xmlns="http://schemas.openxmlformats.org/spreadsheetml/2006/main" count="339" uniqueCount="111">
  <si>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</si>
  <si>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</si>
  <si>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</si>
  <si>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</si>
  <si>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</si>
  <si>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</si>
  <si>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</si>
  <si>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</si>
  <si>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</si>
  <si>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</si>
  <si>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</si>
  <si>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</si>
  <si>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</si>
  <si>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</si>
  <si>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</si>
  <si>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</si>
  <si>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</si>
  <si>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</si>
  <si>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</si>
  <si>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</si>
  <si>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</si>
  <si>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</si>
  <si>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</si>
  <si>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</si>
  <si>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</si>
  <si>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</si>
  <si>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</si>
  <si>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</si>
  <si>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</si>
  <si>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</si>
  <si>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</si>
  <si>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</si>
  <si>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</si>
  <si>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</si>
  <si>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</si>
  <si>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</si>
  <si>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</si>
  <si>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</si>
  <si>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</si>
  <si>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</si>
  <si>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</si>
  <si>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</si>
  <si>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</si>
  <si>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</si>
  <si>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</si>
  <si>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</si>
  <si>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</si>
  <si>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</si>
  <si>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</si>
  <si>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</si>
  <si>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</si>
  <si>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</si>
  <si>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</si>
  <si>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</si>
  <si>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</si>
  <si>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</si>
  <si>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</si>
  <si>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</si>
  <si>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</si>
  <si>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</si>
  <si>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</si>
  <si>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</si>
  <si>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</si>
  <si>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</si>
  <si>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</si>
  <si>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</si>
  <si>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</si>
  <si>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</si>
  <si>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</si>
  <si>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</si>
  <si>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</si>
  <si>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</si>
  <si>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</si>
  <si>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</si>
  <si>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</si>
  <si>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</si>
  <si>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</si>
  <si>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</si>
  <si>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</si>
  <si>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</si>
  <si>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</si>
  <si>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</si>
  <si>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</si>
  <si>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</si>
  <si>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</si>
  <si>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</si>
  <si>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</si>
  <si>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</si>
  <si>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</si>
  <si>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</si>
  <si>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</si>
  <si>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</si>
  <si>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</si>
  <si>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</si>
  <si>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</si>
  <si>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</si>
  <si>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</si>
  <si>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</si>
  <si>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</si>
  <si>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</si>
  <si>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</si>
  <si>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</si>
  <si>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</si>
  <si>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</si>
  <si>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</si>
  <si>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</si>
  <si>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</si>
  <si>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t>станом на 22.09.2014 р.</t>
  </si>
  <si>
    <r>
      <t xml:space="preserve">станом на 22.09.2014р.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</si>
  <si>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</si>
  <si>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22.09.2014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</si>
</sst>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721738"/>
        <c:axId val="60495643"/>
      </c:lineChart>
      <c:catAx>
        <c:axId val="6721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5643"/>
        <c:crosses val="autoZero"/>
        <c:auto val="0"/>
        <c:lblOffset val="100"/>
        <c:tickLblSkip val="1"/>
        <c:noMultiLvlLbl val="0"/>
      </c:catAx>
      <c:valAx>
        <c:axId val="6049564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2173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270690.8</c:v>
                </c:pt>
                <c:pt idx="1">
                  <c:v>56046</c:v>
                </c:pt>
                <c:pt idx="2">
                  <c:v>-415.95</c:v>
                </c:pt>
                <c:pt idx="3">
                  <c:v>752.5</c:v>
                </c:pt>
                <c:pt idx="4">
                  <c:v>4816.7</c:v>
                </c:pt>
                <c:pt idx="5">
                  <c:v>5365.42</c:v>
                </c:pt>
                <c:pt idx="6">
                  <c:v>2115.1</c:v>
                </c:pt>
                <c:pt idx="7">
                  <c:v>1420.6499999999837</c:v>
                </c:pt>
              </c:numCache>
            </c:numRef>
          </c:val>
          <c:shape val="box"/>
        </c:ser>
        <c:shape val="box"/>
        <c:axId val="26520004"/>
        <c:axId val="37353445"/>
      </c:bar3D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353445"/>
        <c:crosses val="autoZero"/>
        <c:auto val="1"/>
        <c:lblOffset val="100"/>
        <c:tickLblSkip val="1"/>
        <c:noMultiLvlLbl val="0"/>
      </c:catAx>
      <c:valAx>
        <c:axId val="37353445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000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2356.05</c:v>
                </c:pt>
              </c:numCache>
            </c:numRef>
          </c:val>
        </c:ser>
        <c:axId val="636686"/>
        <c:axId val="5730175"/>
      </c:barChart>
      <c:cat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0175"/>
        <c:crosses val="autoZero"/>
        <c:auto val="1"/>
        <c:lblOffset val="100"/>
        <c:tickLblSkip val="1"/>
        <c:noMultiLvlLbl val="0"/>
      </c:catAx>
      <c:valAx>
        <c:axId val="5730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51571576"/>
        <c:axId val="61491001"/>
      </c:bar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71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58829.7</c:v>
                </c:pt>
              </c:numCache>
            </c:numRef>
          </c:val>
        </c:ser>
        <c:axId val="16548098"/>
        <c:axId val="14715155"/>
      </c:bar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8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589876"/>
        <c:axId val="1200021"/>
      </c:lineChart>
      <c:catAx>
        <c:axId val="7589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0021"/>
        <c:crosses val="autoZero"/>
        <c:auto val="0"/>
        <c:lblOffset val="100"/>
        <c:tickLblSkip val="1"/>
        <c:noMultiLvlLbl val="0"/>
      </c:catAx>
      <c:valAx>
        <c:axId val="12000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898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92847"/>
        <c:crosses val="autoZero"/>
        <c:auto val="0"/>
        <c:lblOffset val="100"/>
        <c:tickLblSkip val="1"/>
        <c:noMultiLvlLbl val="0"/>
      </c:catAx>
      <c:valAx>
        <c:axId val="300928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001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00168"/>
        <c:axId val="21601513"/>
      </c:lineChart>
      <c:catAx>
        <c:axId val="24001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1513"/>
        <c:crosses val="autoZero"/>
        <c:auto val="0"/>
        <c:lblOffset val="100"/>
        <c:tickLblSkip val="1"/>
        <c:noMultiLvlLbl val="0"/>
      </c:catAx>
      <c:valAx>
        <c:axId val="216015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01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0195890"/>
        <c:axId val="4892099"/>
      </c:lineChart>
      <c:catAx>
        <c:axId val="601958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099"/>
        <c:crosses val="autoZero"/>
        <c:auto val="0"/>
        <c:lblOffset val="100"/>
        <c:tickLblSkip val="1"/>
        <c:noMultiLvlLbl val="0"/>
      </c:catAx>
      <c:valAx>
        <c:axId val="489209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958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5709"/>
        <c:crosses val="autoZero"/>
        <c:auto val="0"/>
        <c:lblOffset val="100"/>
        <c:tickLblSkip val="1"/>
        <c:noMultiLvlLbl val="0"/>
      </c:catAx>
      <c:valAx>
        <c:axId val="6071570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288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9570470"/>
        <c:axId val="19025367"/>
      </c:lineChart>
      <c:catAx>
        <c:axId val="9570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367"/>
        <c:crosses val="autoZero"/>
        <c:auto val="0"/>
        <c:lblOffset val="100"/>
        <c:tickLblSkip val="1"/>
        <c:noMultiLvlLbl val="0"/>
      </c:catAx>
      <c:valAx>
        <c:axId val="1902536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704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9729"/>
        <c:crosses val="autoZero"/>
        <c:auto val="0"/>
        <c:lblOffset val="100"/>
        <c:tickLblSkip val="1"/>
        <c:noMultiLvlLbl val="0"/>
      </c:catAx>
      <c:valAx>
        <c:axId val="646597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105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вересень!$J$4:$J$18</c:f>
              <c:numCache>
                <c:ptCount val="15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1548.5426666666667</c:v>
                </c:pt>
                <c:pt idx="1">
                  <c:v>1548.5</c:v>
                </c:pt>
                <c:pt idx="2">
                  <c:v>1548.5</c:v>
                </c:pt>
                <c:pt idx="3">
                  <c:v>1548.5</c:v>
                </c:pt>
                <c:pt idx="4">
                  <c:v>1548.5</c:v>
                </c:pt>
                <c:pt idx="5">
                  <c:v>1548.5</c:v>
                </c:pt>
                <c:pt idx="6">
                  <c:v>1548.5</c:v>
                </c:pt>
                <c:pt idx="7">
                  <c:v>1548.5</c:v>
                </c:pt>
                <c:pt idx="8">
                  <c:v>1548.5</c:v>
                </c:pt>
                <c:pt idx="9">
                  <c:v>1548.5</c:v>
                </c:pt>
                <c:pt idx="10">
                  <c:v>1548.5</c:v>
                </c:pt>
                <c:pt idx="11">
                  <c:v>1548.5</c:v>
                </c:pt>
                <c:pt idx="12">
                  <c:v>1548.5</c:v>
                </c:pt>
                <c:pt idx="13">
                  <c:v>1548.5</c:v>
                </c:pt>
                <c:pt idx="14">
                  <c:v>1548.5</c:v>
                </c:pt>
                <c:pt idx="15">
                  <c:v>1548.5</c:v>
                </c:pt>
                <c:pt idx="16">
                  <c:v>1548.5</c:v>
                </c:pt>
                <c:pt idx="17">
                  <c:v>1548.5</c:v>
                </c:pt>
                <c:pt idx="18">
                  <c:v>1548.5</c:v>
                </c:pt>
                <c:pt idx="19">
                  <c:v>1548.5</c:v>
                </c:pt>
                <c:pt idx="20">
                  <c:v>1548.5</c:v>
                </c:pt>
                <c:pt idx="21">
                  <c:v>1548.5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6667"/>
        <c:crosses val="autoZero"/>
        <c:auto val="0"/>
        <c:lblOffset val="100"/>
        <c:tickLblSkip val="1"/>
        <c:noMultiLvlLbl val="0"/>
      </c:catAx>
      <c:valAx>
        <c:axId val="294666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0666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340 791,2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-17 700,8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-22 771,8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270690.8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56046</v>
          </cell>
        </row>
        <row r="56">
          <cell r="E56">
            <v>5113.5</v>
          </cell>
          <cell r="F56">
            <v>4816.7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752.5</v>
          </cell>
        </row>
        <row r="107">
          <cell r="E107">
            <v>363562.99999999994</v>
          </cell>
          <cell r="F107">
            <v>340791.22</v>
          </cell>
        </row>
        <row r="119">
          <cell r="E119">
            <v>187.5</v>
          </cell>
          <cell r="F119">
            <v>295.5</v>
          </cell>
        </row>
        <row r="120">
          <cell r="E120">
            <v>52512.6</v>
          </cell>
          <cell r="F120">
            <v>58829.7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2356.05</v>
          </cell>
        </row>
        <row r="123">
          <cell r="E123">
            <v>1431.22</v>
          </cell>
          <cell r="F123">
            <v>941.06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121915.08296</v>
          </cell>
          <cell r="I143">
            <v>112894.48642999999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110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295.5</v>
      </c>
      <c r="D30" s="74">
        <f>'[1]вересень'!$E$122</f>
        <v>12927.429999999998</v>
      </c>
      <c r="E30" s="74">
        <f>'[1]вересень'!$F$122</f>
        <v>2356.05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58829.7</v>
      </c>
      <c r="J30" s="76">
        <f>'[1]вересень'!$E$123</f>
        <v>1431.22</v>
      </c>
      <c r="K30" s="96">
        <f>'[1]вересень'!$F$123</f>
        <v>941.06</v>
      </c>
      <c r="L30" s="97">
        <f>H30+F30+D30+J30+B30</f>
        <v>68781.75</v>
      </c>
      <c r="M30" s="77">
        <f>I30+G30+E30+K30+C30</f>
        <v>64177.04</v>
      </c>
      <c r="N30" s="78">
        <f>M30-L30</f>
        <v>-4604.709999999999</v>
      </c>
      <c r="O30" s="138">
        <f>вересень!O31</f>
        <v>121915.08296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112894.48642999999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270690.8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56046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752.5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4816.7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2115.1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1420.6499999999837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340791.22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workbookViewId="0" topLeftCell="A1">
      <pane xSplit="1" ySplit="3" topLeftCell="C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108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AVERAGE(J4:J18)</f>
        <v>1548.5426666666667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1548.5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1548.5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1548.5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1548.5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1548.5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1548.5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1548.5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1548.5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1548.5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1548.5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1548.5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1548.5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1548.5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1548.5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1548.5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1548.5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1548.5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1548.5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1548.5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1548.5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1548.5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20412.429999999997</v>
      </c>
      <c r="C26" s="43">
        <f t="shared" si="3"/>
        <v>1753.16</v>
      </c>
      <c r="D26" s="43">
        <f t="shared" si="3"/>
        <v>-488.7</v>
      </c>
      <c r="E26" s="14">
        <f t="shared" si="3"/>
        <v>66.8</v>
      </c>
      <c r="F26" s="14">
        <f t="shared" si="3"/>
        <v>529.49</v>
      </c>
      <c r="G26" s="14">
        <f t="shared" si="3"/>
        <v>629.7</v>
      </c>
      <c r="H26" s="14">
        <f t="shared" si="3"/>
        <v>183.90000000000003</v>
      </c>
      <c r="I26" s="43">
        <f t="shared" si="3"/>
        <v>141.35999999999908</v>
      </c>
      <c r="J26" s="43">
        <f t="shared" si="3"/>
        <v>23228.14</v>
      </c>
      <c r="K26" s="43">
        <f t="shared" si="3"/>
        <v>39078.9</v>
      </c>
      <c r="L26" s="15">
        <f t="shared" si="1"/>
        <v>0.5943908349518537</v>
      </c>
      <c r="M26" s="2"/>
      <c r="N26" s="93">
        <f>SUM(N4:N25)</f>
        <v>64.3</v>
      </c>
      <c r="O26" s="93">
        <f>SUM(O4:O25)</f>
        <v>0</v>
      </c>
      <c r="P26" s="93">
        <f>SUM(P4:P25)</f>
        <v>2715.14</v>
      </c>
      <c r="Q26" s="93">
        <f>SUM(Q4:Q25)</f>
        <v>76.43999999999998</v>
      </c>
      <c r="R26" s="93">
        <f>SUM(R4:R25)</f>
        <v>6.6000000000000005</v>
      </c>
      <c r="S26" s="93">
        <f>N26+O26+Q26+P26+R26</f>
        <v>2862.4799999999996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41904</v>
      </c>
      <c r="O31" s="118">
        <f>'[1]вересень'!$D$143</f>
        <v>121915.08296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112894.48642999999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41904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2014-09-22T08:37:39Z</dcterms:modified>
  <cp:category/>
  <cp:version/>
  <cp:contentType/>
  <cp:contentStatus/>
</cp:coreProperties>
</file>